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<sst xmlns="http://schemas.openxmlformats.org/spreadsheetml/2006/main" count="95" uniqueCount="64">
  <si>
    <t>阳泉市矿区2017年度事业单位公开招聘工作人员资格复审递补人员名单（14人）</t>
  </si>
  <si>
    <t>准考证号</t>
  </si>
  <si>
    <t>姓名</t>
  </si>
  <si>
    <t>性别</t>
  </si>
  <si>
    <t>报名序号</t>
  </si>
  <si>
    <t>报考单位</t>
  </si>
  <si>
    <t>报考岗位</t>
  </si>
  <si>
    <t>岗位编码</t>
  </si>
  <si>
    <t>职业能力倾向测验、学科知识</t>
  </si>
  <si>
    <t>公共基础知识、教育综合知识</t>
  </si>
  <si>
    <t>笔试成绩</t>
  </si>
  <si>
    <t>20170110109</t>
  </si>
  <si>
    <t>徐  玲</t>
  </si>
  <si>
    <t>女</t>
  </si>
  <si>
    <t>02311</t>
  </si>
  <si>
    <t>阳泉市矿区农业技术服务中心</t>
  </si>
  <si>
    <t>职位1</t>
  </si>
  <si>
    <t>20170121507</t>
  </si>
  <si>
    <t>刘燕霞</t>
  </si>
  <si>
    <t>02793</t>
  </si>
  <si>
    <t>阳泉市矿区区属小学（幼儿园）</t>
  </si>
  <si>
    <t>小学语文教师1</t>
  </si>
  <si>
    <t>20170121225</t>
  </si>
  <si>
    <t>杜  娟</t>
  </si>
  <si>
    <t>02307</t>
  </si>
  <si>
    <t>20170122403</t>
  </si>
  <si>
    <t>刘  阳</t>
  </si>
  <si>
    <t>00494</t>
  </si>
  <si>
    <t>20170122819</t>
  </si>
  <si>
    <t>温泽芳</t>
  </si>
  <si>
    <t>01538</t>
  </si>
  <si>
    <t>小学数学教师1</t>
  </si>
  <si>
    <t>20170123323</t>
  </si>
  <si>
    <t>王桂婷</t>
  </si>
  <si>
    <t>01951</t>
  </si>
  <si>
    <t>20170123719</t>
  </si>
  <si>
    <t>韩潞蓉</t>
  </si>
  <si>
    <t>02751</t>
  </si>
  <si>
    <t>小学数学教师2
（服务基层项目专门岗位）</t>
  </si>
  <si>
    <t>20170123716</t>
  </si>
  <si>
    <t>孔红霞</t>
  </si>
  <si>
    <t>01054</t>
  </si>
  <si>
    <t>20170123812</t>
  </si>
  <si>
    <t>卢瑶瑶</t>
  </si>
  <si>
    <t>03581</t>
  </si>
  <si>
    <t>小学美术教师
（服务基层项目专门岗位）</t>
  </si>
  <si>
    <t>20170123804</t>
  </si>
  <si>
    <t>许晓龙</t>
  </si>
  <si>
    <t>男</t>
  </si>
  <si>
    <t>00282</t>
  </si>
  <si>
    <t>20170123903</t>
  </si>
  <si>
    <t>刘晓鼎</t>
  </si>
  <si>
    <t>02876</t>
  </si>
  <si>
    <t>小学体育教师</t>
  </si>
  <si>
    <t>20170124223</t>
  </si>
  <si>
    <t>吴聪聪</t>
  </si>
  <si>
    <t>00109</t>
  </si>
  <si>
    <t>幼儿教师1</t>
  </si>
  <si>
    <t>20170124109</t>
  </si>
  <si>
    <t>张爱平</t>
  </si>
  <si>
    <t>01661</t>
  </si>
  <si>
    <t>20170124209</t>
  </si>
  <si>
    <t>石  娇</t>
  </si>
  <si>
    <t>00987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</si>
</sst>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D17" sqref="D17"/>
    </sheetView>
  </sheetViews>
  <sheetFormatPr defaultColWidth="9.00390625" defaultRowHeight="19.5" customHeight="1"/>
  <cols>
    <col min="1" max="1" width="14.125" style="1" customWidth="1"/>
    <col min="2" max="2" width="8.625" style="1" customWidth="1"/>
    <col min="3" max="3" width="5.375" style="1" customWidth="1"/>
    <col min="4" max="4" width="8.00390625" style="1" customWidth="1"/>
    <col min="5" max="5" width="30.00390625" style="0" customWidth="1"/>
    <col min="6" max="6" width="26.625" style="1" customWidth="1"/>
    <col min="7" max="7" width="5.375" style="1" customWidth="1"/>
    <col min="8" max="8" width="11.50390625" style="1" customWidth="1"/>
    <col min="9" max="9" width="10.875" style="1" customWidth="1"/>
    <col min="10" max="10" width="8.25390625" style="1" customWidth="1"/>
  </cols>
  <sheetData>
    <row r="1" spans="1:10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5" customHeight="1">
      <c r="A2" s="4" t="s">
        <v>1</v>
      </c>
      <c r="B2" s="17" t="s">
        <v>2</v>
      </c>
      <c r="C2" s="17" t="s">
        <v>3</v>
      </c>
      <c r="D2" s="4" t="s">
        <v>4</v>
      </c>
      <c r="E2" s="17" t="s">
        <v>5</v>
      </c>
      <c r="F2" s="17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pans="1:10" ht="30" customHeight="1">
      <c r="A3" s="18" t="s">
        <v>11</v>
      </c>
      <c r="B3" s="18" t="s">
        <v>12</v>
      </c>
      <c r="C3" s="7" t="s">
        <v>13</v>
      </c>
      <c r="D3" s="8" t="s">
        <v>14</v>
      </c>
      <c r="E3" s="19" t="s">
        <v>15</v>
      </c>
      <c r="F3" s="18" t="s">
        <v>16</v>
      </c>
      <c r="G3" s="6">
        <v>1001</v>
      </c>
      <c r="H3" s="6">
        <v>68.3</v>
      </c>
      <c r="I3" s="6">
        <v>60.2</v>
      </c>
      <c r="J3" s="6">
        <f>H3*0.4+I3*0.6</f>
        <v>63.44</v>
      </c>
    </row>
    <row r="4" spans="1:10" ht="30" customHeight="1">
      <c r="A4" s="20" t="s">
        <v>17</v>
      </c>
      <c r="B4" s="20" t="s">
        <v>18</v>
      </c>
      <c r="C4" s="11" t="s">
        <v>13</v>
      </c>
      <c r="D4" s="11" t="s">
        <v>19</v>
      </c>
      <c r="E4" s="21" t="s">
        <v>20</v>
      </c>
      <c r="F4" s="22" t="s">
        <v>21</v>
      </c>
      <c r="G4" s="14">
        <v>2002</v>
      </c>
      <c r="H4" s="14">
        <v>70.7</v>
      </c>
      <c r="I4" s="14">
        <v>88.7</v>
      </c>
      <c r="J4" s="14">
        <f aca="true" t="shared" si="0" ref="J4:J13">AVERAGE(H4:I4)</f>
        <v>79.7</v>
      </c>
    </row>
    <row r="5" spans="1:10" ht="30" customHeight="1">
      <c r="A5" s="20" t="s">
        <v>22</v>
      </c>
      <c r="B5" s="20" t="s">
        <v>23</v>
      </c>
      <c r="C5" s="11" t="s">
        <v>13</v>
      </c>
      <c r="D5" s="11" t="s">
        <v>24</v>
      </c>
      <c r="E5" s="21" t="s">
        <v>20</v>
      </c>
      <c r="F5" s="22" t="s">
        <v>21</v>
      </c>
      <c r="G5" s="14">
        <v>2002</v>
      </c>
      <c r="H5" s="14">
        <v>70.8</v>
      </c>
      <c r="I5" s="14">
        <v>88.4</v>
      </c>
      <c r="J5" s="14">
        <f t="shared" si="0"/>
        <v>79.6</v>
      </c>
    </row>
    <row r="6" spans="1:10" ht="30" customHeight="1">
      <c r="A6" s="20" t="s">
        <v>25</v>
      </c>
      <c r="B6" s="20" t="s">
        <v>26</v>
      </c>
      <c r="C6" s="11" t="s">
        <v>13</v>
      </c>
      <c r="D6" s="11" t="s">
        <v>27</v>
      </c>
      <c r="E6" s="21" t="s">
        <v>20</v>
      </c>
      <c r="F6" s="22" t="s">
        <v>21</v>
      </c>
      <c r="G6" s="14">
        <v>2002</v>
      </c>
      <c r="H6" s="14">
        <v>67.9</v>
      </c>
      <c r="I6" s="14">
        <v>91.2</v>
      </c>
      <c r="J6" s="14">
        <f t="shared" si="0"/>
        <v>79.55000000000001</v>
      </c>
    </row>
    <row r="7" spans="1:10" ht="30" customHeight="1">
      <c r="A7" s="20" t="s">
        <v>28</v>
      </c>
      <c r="B7" s="20" t="s">
        <v>29</v>
      </c>
      <c r="C7" s="11" t="s">
        <v>13</v>
      </c>
      <c r="D7" s="11" t="s">
        <v>30</v>
      </c>
      <c r="E7" s="21" t="s">
        <v>20</v>
      </c>
      <c r="F7" s="22" t="s">
        <v>31</v>
      </c>
      <c r="G7" s="14">
        <v>2004</v>
      </c>
      <c r="H7" s="14">
        <v>80.1</v>
      </c>
      <c r="I7" s="14">
        <v>82.8</v>
      </c>
      <c r="J7" s="14">
        <f t="shared" si="0"/>
        <v>81.44999999999999</v>
      </c>
    </row>
    <row r="8" spans="1:10" ht="30" customHeight="1">
      <c r="A8" s="20" t="s">
        <v>32</v>
      </c>
      <c r="B8" s="20" t="s">
        <v>33</v>
      </c>
      <c r="C8" s="11" t="s">
        <v>13</v>
      </c>
      <c r="D8" s="11" t="s">
        <v>34</v>
      </c>
      <c r="E8" s="21" t="s">
        <v>20</v>
      </c>
      <c r="F8" s="22" t="s">
        <v>31</v>
      </c>
      <c r="G8" s="14">
        <v>2004</v>
      </c>
      <c r="H8" s="14">
        <v>74.5</v>
      </c>
      <c r="I8" s="14">
        <v>88.2</v>
      </c>
      <c r="J8" s="14">
        <f t="shared" si="0"/>
        <v>81.35</v>
      </c>
    </row>
    <row r="9" spans="1:10" ht="30" customHeight="1">
      <c r="A9" s="18" t="s">
        <v>35</v>
      </c>
      <c r="B9" s="18" t="s">
        <v>36</v>
      </c>
      <c r="C9" s="8" t="s">
        <v>13</v>
      </c>
      <c r="D9" s="8" t="s">
        <v>37</v>
      </c>
      <c r="E9" s="23" t="s">
        <v>20</v>
      </c>
      <c r="F9" s="23" t="s">
        <v>38</v>
      </c>
      <c r="G9" s="6">
        <v>2005</v>
      </c>
      <c r="H9" s="6">
        <v>43.7</v>
      </c>
      <c r="I9" s="6">
        <v>77.6</v>
      </c>
      <c r="J9" s="6">
        <f t="shared" si="0"/>
        <v>60.65</v>
      </c>
    </row>
    <row r="10" spans="1:10" ht="30" customHeight="1">
      <c r="A10" s="18" t="s">
        <v>39</v>
      </c>
      <c r="B10" s="18" t="s">
        <v>40</v>
      </c>
      <c r="C10" s="8" t="s">
        <v>13</v>
      </c>
      <c r="D10" s="8" t="s">
        <v>41</v>
      </c>
      <c r="E10" s="23" t="s">
        <v>20</v>
      </c>
      <c r="F10" s="23" t="s">
        <v>38</v>
      </c>
      <c r="G10" s="6">
        <v>2005</v>
      </c>
      <c r="H10" s="6">
        <v>40</v>
      </c>
      <c r="I10" s="6">
        <v>74</v>
      </c>
      <c r="J10" s="6">
        <f t="shared" si="0"/>
        <v>57</v>
      </c>
    </row>
    <row r="11" spans="1:10" ht="30" customHeight="1">
      <c r="A11" s="18" t="s">
        <v>42</v>
      </c>
      <c r="B11" s="18" t="s">
        <v>43</v>
      </c>
      <c r="C11" s="8" t="s">
        <v>13</v>
      </c>
      <c r="D11" s="8" t="s">
        <v>44</v>
      </c>
      <c r="E11" s="23" t="s">
        <v>20</v>
      </c>
      <c r="F11" s="23" t="s">
        <v>45</v>
      </c>
      <c r="G11" s="6">
        <v>2007</v>
      </c>
      <c r="H11" s="6">
        <v>65.1</v>
      </c>
      <c r="I11" s="6">
        <v>75.5</v>
      </c>
      <c r="J11" s="6">
        <f aca="true" t="shared" si="1" ref="J11:J16">AVERAGE(H11:I11)</f>
        <v>70.3</v>
      </c>
    </row>
    <row r="12" spans="1:10" ht="30" customHeight="1">
      <c r="A12" s="18" t="s">
        <v>46</v>
      </c>
      <c r="B12" s="18" t="s">
        <v>47</v>
      </c>
      <c r="C12" s="8" t="s">
        <v>48</v>
      </c>
      <c r="D12" s="8" t="s">
        <v>49</v>
      </c>
      <c r="E12" s="23" t="s">
        <v>20</v>
      </c>
      <c r="F12" s="23" t="s">
        <v>45</v>
      </c>
      <c r="G12" s="6">
        <v>2007</v>
      </c>
      <c r="H12" s="6">
        <v>68.6</v>
      </c>
      <c r="I12" s="6">
        <v>67.2</v>
      </c>
      <c r="J12" s="6">
        <f t="shared" si="1"/>
        <v>67.9</v>
      </c>
    </row>
    <row r="13" spans="1:10" ht="30" customHeight="1">
      <c r="A13" s="18" t="s">
        <v>50</v>
      </c>
      <c r="B13" s="18" t="s">
        <v>51</v>
      </c>
      <c r="C13" s="8" t="s">
        <v>13</v>
      </c>
      <c r="D13" s="8" t="s">
        <v>52</v>
      </c>
      <c r="E13" s="23" t="s">
        <v>20</v>
      </c>
      <c r="F13" s="24" t="s">
        <v>53</v>
      </c>
      <c r="G13" s="6">
        <v>2008</v>
      </c>
      <c r="H13" s="6">
        <v>73</v>
      </c>
      <c r="I13" s="6">
        <v>85</v>
      </c>
      <c r="J13" s="6">
        <f t="shared" si="1"/>
        <v>79</v>
      </c>
    </row>
    <row r="14" spans="1:10" ht="30" customHeight="1">
      <c r="A14" s="18" t="s">
        <v>54</v>
      </c>
      <c r="B14" s="18" t="s">
        <v>55</v>
      </c>
      <c r="C14" s="8" t="s">
        <v>13</v>
      </c>
      <c r="D14" s="8" t="s">
        <v>56</v>
      </c>
      <c r="E14" s="23" t="s">
        <v>20</v>
      </c>
      <c r="F14" s="24" t="s">
        <v>57</v>
      </c>
      <c r="G14" s="6">
        <v>2009</v>
      </c>
      <c r="H14" s="6">
        <v>79.9</v>
      </c>
      <c r="I14" s="6">
        <v>80.4</v>
      </c>
      <c r="J14" s="6">
        <f t="shared" si="1"/>
        <v>80.15</v>
      </c>
    </row>
    <row r="15" spans="1:10" ht="30" customHeight="1">
      <c r="A15" s="18" t="s">
        <v>58</v>
      </c>
      <c r="B15" s="18" t="s">
        <v>59</v>
      </c>
      <c r="C15" s="8" t="s">
        <v>13</v>
      </c>
      <c r="D15" s="8" t="s">
        <v>60</v>
      </c>
      <c r="E15" s="23" t="s">
        <v>20</v>
      </c>
      <c r="F15" s="24" t="s">
        <v>57</v>
      </c>
      <c r="G15" s="6">
        <v>2009</v>
      </c>
      <c r="H15" s="6">
        <v>82.2</v>
      </c>
      <c r="I15" s="6">
        <v>77.1</v>
      </c>
      <c r="J15" s="6">
        <f t="shared" si="1"/>
        <v>79.65</v>
      </c>
    </row>
    <row r="16" spans="1:10" ht="30" customHeight="1">
      <c r="A16" s="18" t="s">
        <v>61</v>
      </c>
      <c r="B16" s="18" t="s">
        <v>62</v>
      </c>
      <c r="C16" s="8" t="s">
        <v>13</v>
      </c>
      <c r="D16" s="8" t="s">
        <v>63</v>
      </c>
      <c r="E16" s="23" t="s">
        <v>20</v>
      </c>
      <c r="F16" s="24" t="s">
        <v>57</v>
      </c>
      <c r="G16" s="6">
        <v>2009</v>
      </c>
      <c r="H16" s="6">
        <v>73.2</v>
      </c>
      <c r="I16" s="6">
        <v>84.6</v>
      </c>
      <c r="J16" s="6">
        <f t="shared" si="1"/>
        <v>78.9</v>
      </c>
    </row>
  </sheetData>
  <sheetProtection/>
  <mergeCells count="1">
    <mergeCell ref="A1:J1"/>
  </mergeCells>
  <printOptions horizontalCentered="1"/>
  <pageMargins left="0.35" right="0.35" top="0.3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2017-11-03T02:08:05Z</cp:lastPrinted>
  <dcterms:created xsi:type="dcterms:W3CDTF">2017-10-20T09:15:59Z</dcterms:created>
  <dcterms:modified xsi:type="dcterms:W3CDTF">2017-11-23T09:28:26Z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