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成绩" sheetId="15" r:id="rId1"/>
  </sheets>
  <calcPr calcId="144525"/>
</workbook>
</file>

<file path=xl/sharedStrings.xml><?xml version="1.0" encoding="utf-8"?>
<sst xmlns="http://schemas.openxmlformats.org/spreadsheetml/2006/main" count="31" uniqueCount="28">
  <si>
    <t>山西轻工职业技术学院</t>
  </si>
  <si>
    <t>2018年第二次公开招聘工作人员综合成绩</t>
  </si>
  <si>
    <t>岗位及专业要求</t>
  </si>
  <si>
    <t>姓名</t>
  </si>
  <si>
    <t>笔试总成绩</t>
  </si>
  <si>
    <t>60%折合成绩</t>
  </si>
  <si>
    <t>面试成绩</t>
  </si>
  <si>
    <t>40%折合成绩</t>
  </si>
  <si>
    <t>综合成绩</t>
  </si>
  <si>
    <t>名次</t>
  </si>
  <si>
    <t>教师岗位1（辅导员）</t>
  </si>
  <si>
    <t>吕文雁</t>
  </si>
  <si>
    <t>刘丹丹</t>
  </si>
  <si>
    <t>李龙</t>
  </si>
  <si>
    <t>王芳</t>
  </si>
  <si>
    <t>赵雁萍</t>
  </si>
  <si>
    <t>张雅斐</t>
  </si>
  <si>
    <t>苏晋红</t>
  </si>
  <si>
    <t>药飞飞</t>
  </si>
  <si>
    <t>缺考</t>
  </si>
  <si>
    <t>赵文琪</t>
  </si>
  <si>
    <t>教师岗位2（机械工程）</t>
  </si>
  <si>
    <t>闫昌红</t>
  </si>
  <si>
    <t>孙瑞光</t>
  </si>
  <si>
    <t>韩晓珊</t>
  </si>
  <si>
    <t>杨静</t>
  </si>
  <si>
    <t>樊荣</t>
  </si>
  <si>
    <t>杨盼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</si>
</sst>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" borderId="15" applyNumberFormat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15" fillId="2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0" cmpd="sng">
          <a:solidFill>
            <a:schemeClr val="lt1">
              <a:shade val="50000"/>
            </a:schemeClr>
          </a:solidFill>
        </a:ln>
      </a:spPr>
      <a:bodyPr vertOverflow="clip" horzOverflow="clip" vert="wordArtVertRtl" wrap="square" rtlCol="0" anchor="t"/>
      <a:lstStyle>
        <a:defPPr>
          <a:defRPr sz="1200">
            <a:latin typeface="+mn-ea"/>
            <a:ea typeface="+mn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G4" sqref="G4"/>
    </sheetView>
  </sheetViews>
  <sheetFormatPr defaultColWidth="9" defaultRowHeight="13.5" outlineLevelCol="7"/>
  <cols>
    <col min="1" max="1" width="16.4416666666667" customWidth="1"/>
    <col min="3" max="3" width="10" customWidth="1"/>
    <col min="4" max="4" width="10.3333333333333" customWidth="1"/>
    <col min="5" max="5" width="9.21666666666667" customWidth="1"/>
    <col min="6" max="6" width="9.66666666666667" customWidth="1"/>
    <col min="7" max="7" width="11.2166666666667" customWidth="1"/>
    <col min="8" max="8" width="9" style="1"/>
  </cols>
  <sheetData>
    <row r="1" ht="18.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.25" spans="1:8">
      <c r="A2" s="3" t="s">
        <v>1</v>
      </c>
      <c r="B2" s="3"/>
      <c r="C2" s="3"/>
      <c r="D2" s="3"/>
      <c r="E2" s="3"/>
      <c r="F2" s="3"/>
      <c r="G2" s="3"/>
      <c r="H2" s="3"/>
    </row>
    <row r="3" ht="29.25" spans="1:8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8" t="s">
        <v>9</v>
      </c>
    </row>
    <row r="4" ht="14.25" customHeight="1" spans="1:8">
      <c r="A4" s="9" t="s">
        <v>10</v>
      </c>
      <c r="B4" s="10" t="s">
        <v>11</v>
      </c>
      <c r="C4" s="11">
        <v>84</v>
      </c>
      <c r="D4" s="12">
        <f t="shared" ref="D4:D18" si="0">C4*0.6</f>
        <v>50.4</v>
      </c>
      <c r="E4" s="13">
        <v>80.33</v>
      </c>
      <c r="F4" s="12">
        <f t="shared" ref="F4:F10" si="1">E4*0.4</f>
        <v>32.132</v>
      </c>
      <c r="G4" s="12">
        <f t="shared" ref="G4:G18" si="2">D4+F4</f>
        <v>82.532</v>
      </c>
      <c r="H4" s="11">
        <v>1</v>
      </c>
    </row>
    <row r="5" spans="1:8">
      <c r="A5" s="14"/>
      <c r="B5" s="15" t="s">
        <v>12</v>
      </c>
      <c r="C5" s="16">
        <v>76</v>
      </c>
      <c r="D5" s="12">
        <f t="shared" si="0"/>
        <v>45.6</v>
      </c>
      <c r="E5" s="13">
        <v>91</v>
      </c>
      <c r="F5" s="12">
        <f t="shared" si="1"/>
        <v>36.4</v>
      </c>
      <c r="G5" s="12">
        <f t="shared" si="2"/>
        <v>82</v>
      </c>
      <c r="H5" s="11">
        <v>2</v>
      </c>
    </row>
    <row r="6" spans="1:8">
      <c r="A6" s="14"/>
      <c r="B6" s="10" t="s">
        <v>13</v>
      </c>
      <c r="C6" s="11">
        <v>80</v>
      </c>
      <c r="D6" s="12">
        <f t="shared" si="0"/>
        <v>48</v>
      </c>
      <c r="E6" s="13">
        <v>81.5</v>
      </c>
      <c r="F6" s="12">
        <f t="shared" si="1"/>
        <v>32.6</v>
      </c>
      <c r="G6" s="12">
        <f t="shared" si="2"/>
        <v>80.6</v>
      </c>
      <c r="H6" s="11">
        <v>3</v>
      </c>
    </row>
    <row r="7" spans="1:8">
      <c r="A7" s="14"/>
      <c r="B7" s="10" t="s">
        <v>14</v>
      </c>
      <c r="C7" s="11">
        <v>78</v>
      </c>
      <c r="D7" s="12">
        <f t="shared" si="0"/>
        <v>46.8</v>
      </c>
      <c r="E7" s="13">
        <v>82.03</v>
      </c>
      <c r="F7" s="12">
        <f t="shared" si="1"/>
        <v>32.812</v>
      </c>
      <c r="G7" s="12">
        <f t="shared" si="2"/>
        <v>79.612</v>
      </c>
      <c r="H7" s="11">
        <v>4</v>
      </c>
    </row>
    <row r="8" spans="1:8">
      <c r="A8" s="14"/>
      <c r="B8" s="10" t="s">
        <v>15</v>
      </c>
      <c r="C8" s="11">
        <v>76</v>
      </c>
      <c r="D8" s="12">
        <f t="shared" si="0"/>
        <v>45.6</v>
      </c>
      <c r="E8" s="13">
        <v>80.77</v>
      </c>
      <c r="F8" s="12">
        <f t="shared" si="1"/>
        <v>32.308</v>
      </c>
      <c r="G8" s="12">
        <f t="shared" si="2"/>
        <v>77.908</v>
      </c>
      <c r="H8" s="11">
        <v>5</v>
      </c>
    </row>
    <row r="9" spans="1:8">
      <c r="A9" s="14"/>
      <c r="B9" s="10" t="s">
        <v>16</v>
      </c>
      <c r="C9" s="11">
        <v>76</v>
      </c>
      <c r="D9" s="12">
        <f t="shared" si="0"/>
        <v>45.6</v>
      </c>
      <c r="E9" s="13">
        <v>80</v>
      </c>
      <c r="F9" s="12">
        <f t="shared" si="1"/>
        <v>32</v>
      </c>
      <c r="G9" s="12">
        <f t="shared" si="2"/>
        <v>77.6</v>
      </c>
      <c r="H9" s="11">
        <v>6</v>
      </c>
    </row>
    <row r="10" spans="1:8">
      <c r="A10" s="14"/>
      <c r="B10" s="10" t="s">
        <v>17</v>
      </c>
      <c r="C10" s="11">
        <v>78</v>
      </c>
      <c r="D10" s="12">
        <f t="shared" si="0"/>
        <v>46.8</v>
      </c>
      <c r="E10" s="13">
        <v>72.2</v>
      </c>
      <c r="F10" s="12">
        <f t="shared" si="1"/>
        <v>28.88</v>
      </c>
      <c r="G10" s="12">
        <f t="shared" si="2"/>
        <v>75.68</v>
      </c>
      <c r="H10" s="11">
        <v>7</v>
      </c>
    </row>
    <row r="11" spans="1:8">
      <c r="A11" s="14"/>
      <c r="B11" s="10" t="s">
        <v>18</v>
      </c>
      <c r="C11" s="11">
        <v>77</v>
      </c>
      <c r="D11" s="12">
        <f t="shared" si="0"/>
        <v>46.2</v>
      </c>
      <c r="E11" s="13" t="s">
        <v>19</v>
      </c>
      <c r="F11" s="12">
        <v>0</v>
      </c>
      <c r="G11" s="12">
        <f t="shared" si="2"/>
        <v>46.2</v>
      </c>
      <c r="H11" s="11">
        <v>8</v>
      </c>
    </row>
    <row r="12" ht="14.25" spans="1:8">
      <c r="A12" s="14"/>
      <c r="B12" s="10" t="s">
        <v>20</v>
      </c>
      <c r="C12" s="11">
        <v>76</v>
      </c>
      <c r="D12" s="12">
        <f t="shared" si="0"/>
        <v>45.6</v>
      </c>
      <c r="E12" s="13" t="s">
        <v>19</v>
      </c>
      <c r="F12" s="12">
        <v>0</v>
      </c>
      <c r="G12" s="12">
        <f t="shared" si="2"/>
        <v>45.6</v>
      </c>
      <c r="H12" s="11">
        <v>9</v>
      </c>
    </row>
    <row r="13" ht="14.25" spans="1:8">
      <c r="A13" s="17" t="s">
        <v>21</v>
      </c>
      <c r="B13" s="10" t="s">
        <v>22</v>
      </c>
      <c r="C13" s="18">
        <v>74</v>
      </c>
      <c r="D13" s="12">
        <f t="shared" si="0"/>
        <v>44.4</v>
      </c>
      <c r="E13" s="13">
        <v>82.33</v>
      </c>
      <c r="F13" s="12">
        <f t="shared" ref="F13:F16" si="3">E13*0.4</f>
        <v>32.932</v>
      </c>
      <c r="G13" s="12">
        <f t="shared" si="2"/>
        <v>77.332</v>
      </c>
      <c r="H13" s="11">
        <v>1</v>
      </c>
    </row>
    <row r="14" ht="14.25" spans="1:8">
      <c r="A14" s="17"/>
      <c r="B14" s="10" t="s">
        <v>23</v>
      </c>
      <c r="C14" s="19">
        <v>68</v>
      </c>
      <c r="D14" s="12">
        <f t="shared" si="0"/>
        <v>40.8</v>
      </c>
      <c r="E14" s="13">
        <v>88.67</v>
      </c>
      <c r="F14" s="12">
        <f t="shared" si="3"/>
        <v>35.468</v>
      </c>
      <c r="G14" s="12">
        <f t="shared" si="2"/>
        <v>76.268</v>
      </c>
      <c r="H14" s="11">
        <v>2</v>
      </c>
    </row>
    <row r="15" ht="14.25" spans="1:8">
      <c r="A15" s="17"/>
      <c r="B15" s="10" t="s">
        <v>24</v>
      </c>
      <c r="C15" s="19">
        <v>66</v>
      </c>
      <c r="D15" s="12">
        <f t="shared" si="0"/>
        <v>39.6</v>
      </c>
      <c r="E15" s="13">
        <v>83.33</v>
      </c>
      <c r="F15" s="12">
        <f t="shared" si="3"/>
        <v>33.332</v>
      </c>
      <c r="G15" s="12">
        <f t="shared" si="2"/>
        <v>72.932</v>
      </c>
      <c r="H15" s="11">
        <v>3</v>
      </c>
    </row>
    <row r="16" ht="14.25" spans="1:8">
      <c r="A16" s="17"/>
      <c r="B16" s="10" t="s">
        <v>25</v>
      </c>
      <c r="C16" s="19">
        <v>61</v>
      </c>
      <c r="D16" s="12">
        <f t="shared" si="0"/>
        <v>36.6</v>
      </c>
      <c r="E16" s="13">
        <v>83.33</v>
      </c>
      <c r="F16" s="12">
        <f t="shared" si="3"/>
        <v>33.332</v>
      </c>
      <c r="G16" s="12">
        <f t="shared" si="2"/>
        <v>69.932</v>
      </c>
      <c r="H16" s="11">
        <v>4</v>
      </c>
    </row>
    <row r="17" ht="14.25" spans="1:8">
      <c r="A17" s="17"/>
      <c r="B17" s="10" t="s">
        <v>26</v>
      </c>
      <c r="C17" s="19">
        <v>64</v>
      </c>
      <c r="D17" s="12">
        <f t="shared" si="0"/>
        <v>38.4</v>
      </c>
      <c r="E17" s="13" t="s">
        <v>19</v>
      </c>
      <c r="F17" s="12">
        <v>0</v>
      </c>
      <c r="G17" s="12">
        <f t="shared" si="2"/>
        <v>38.4</v>
      </c>
      <c r="H17" s="11">
        <v>5</v>
      </c>
    </row>
    <row r="18" ht="14.25" spans="1:8">
      <c r="A18" s="17"/>
      <c r="B18" s="10" t="s">
        <v>27</v>
      </c>
      <c r="C18" s="19">
        <v>61</v>
      </c>
      <c r="D18" s="12">
        <f t="shared" si="0"/>
        <v>36.6</v>
      </c>
      <c r="E18" s="13" t="s">
        <v>19</v>
      </c>
      <c r="F18" s="12">
        <v>0</v>
      </c>
      <c r="G18" s="12">
        <f t="shared" si="2"/>
        <v>36.6</v>
      </c>
      <c r="H18" s="11">
        <v>6</v>
      </c>
    </row>
  </sheetData>
  <mergeCells count="4">
    <mergeCell ref="A1:H1"/>
    <mergeCell ref="A2:H2"/>
    <mergeCell ref="A4:A12"/>
    <mergeCell ref="A13:A1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杨柳</dc:creator>
  <cp:lastModifiedBy>理想三旬</cp:lastModifiedBy>
  <dcterms:created xsi:type="dcterms:W3CDTF">2006-09-16T00:00:00Z</dcterms:created>
  <cp:lastPrinted>2018-10-14T08:50:00Z</cp:lastPrinted>
  <dcterms:modified xsi:type="dcterms:W3CDTF">2019-03-09T03:28:12Z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